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F13" i="1"/>
  <c r="F24" i="1" s="1"/>
  <c r="F196" i="1" s="1"/>
  <c r="G138" i="1" l="1"/>
  <c r="G100" i="1"/>
  <c r="L81" i="1"/>
  <c r="L196" i="1" s="1"/>
  <c r="G24" i="1"/>
  <c r="G196" i="1" l="1"/>
</calcChain>
</file>

<file path=xl/sharedStrings.xml><?xml version="1.0" encoding="utf-8"?>
<sst xmlns="http://schemas.openxmlformats.org/spreadsheetml/2006/main" count="347" uniqueCount="101">
  <si>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</si>
  <si>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</si>
  <si>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</si>
  <si>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</si>
  <si>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</si>
  <si>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</si>
  <si>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</si>
  <si>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</si>
  <si>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</si>
  <si>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</si>
  <si>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</si>
  <si>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</si>
  <si>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</si>
  <si>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</si>
  <si>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</si>
  <si>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</si>
  <si>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</si>
  <si>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</si>
  <si>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</si>
  <si>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</si>
  <si>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</si>
  <si>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</si>
  <si>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</si>
  <si>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</si>
  <si>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</si>
  <si>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</si>
  <si>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</si>
  <si>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</si>
  <si>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</si>
  <si>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</si>
  <si>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</si>
  <si>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</si>
  <si>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</si>
  <si>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</si>
  <si>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</si>
  <si>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</si>
  <si>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</si>
  <si>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</si>
  <si>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</si>
  <si>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"Новоперуновская СОШ"</t>
  </si>
  <si>
    <t>Каша манная молочная</t>
  </si>
  <si>
    <t>Чай сладкий</t>
  </si>
  <si>
    <t>Хлеб пшеничный</t>
  </si>
  <si>
    <t>Батон нарезной</t>
  </si>
  <si>
    <t>бутерброд</t>
  </si>
  <si>
    <t>Масло сливочное порционное</t>
  </si>
  <si>
    <t>масло</t>
  </si>
  <si>
    <t>Овощи свежие (соленые) в нарезке</t>
  </si>
  <si>
    <t>Суп гороховый на м/к бульоне</t>
  </si>
  <si>
    <t>Котлета мясная</t>
  </si>
  <si>
    <t>Макароны отварные с маслом</t>
  </si>
  <si>
    <t>Хлеб ржаной</t>
  </si>
  <si>
    <t>соус</t>
  </si>
  <si>
    <t>Соус томатный</t>
  </si>
  <si>
    <t>Фрукты в нарезке</t>
  </si>
  <si>
    <t>Каша рисовая молочная</t>
  </si>
  <si>
    <t>Повидло яблочное</t>
  </si>
  <si>
    <t>Сладкое</t>
  </si>
  <si>
    <t>Свекла красная отварная</t>
  </si>
  <si>
    <t>Борщ на м/к бульоне со сметаной</t>
  </si>
  <si>
    <t>Гуляш мясной</t>
  </si>
  <si>
    <t>Каша гречневая</t>
  </si>
  <si>
    <t>Компот из сухофруктов</t>
  </si>
  <si>
    <t>сладкое</t>
  </si>
  <si>
    <t>Вафля</t>
  </si>
  <si>
    <t>Каша пшенная молочная</t>
  </si>
  <si>
    <t>Капуста с морковью</t>
  </si>
  <si>
    <t>Рассольник на м/к бульоне со сметаной</t>
  </si>
  <si>
    <t>Плов с птицей</t>
  </si>
  <si>
    <t>Кисель</t>
  </si>
  <si>
    <t>Каша геркулесовая молочная</t>
  </si>
  <si>
    <t>Овощи свежие (консервированные)</t>
  </si>
  <si>
    <t>Суп картофельный с крупой</t>
  </si>
  <si>
    <t>Рыба тушеная в томатном соусе</t>
  </si>
  <si>
    <t>Картофель толченый</t>
  </si>
  <si>
    <t>Какао на молоке</t>
  </si>
  <si>
    <t>Печенье</t>
  </si>
  <si>
    <t>сыр</t>
  </si>
  <si>
    <t>Каша пшеничная на молоке</t>
  </si>
  <si>
    <t>Овощи в нарезке</t>
  </si>
  <si>
    <t>Суп рыбный с консервой</t>
  </si>
  <si>
    <t>Куринные окорочка отварные порционные</t>
  </si>
  <si>
    <t>Каша перловая</t>
  </si>
  <si>
    <t>Обощи в нарезке</t>
  </si>
  <si>
    <t>Суп с макаронными изделиями</t>
  </si>
  <si>
    <t>Тефтель мясной</t>
  </si>
  <si>
    <t>Сок</t>
  </si>
  <si>
    <t>Капуста свежая с морковью</t>
  </si>
  <si>
    <t>Щи на м/к бульоне со сметаной</t>
  </si>
  <si>
    <t>Жаркое по-домашнему</t>
  </si>
  <si>
    <t>Овощи в нарезке свежие (соленые)</t>
  </si>
  <si>
    <t>Свекольник со сметаной</t>
  </si>
  <si>
    <t>Каша пшеничная</t>
  </si>
  <si>
    <t>Птица тушеная</t>
  </si>
  <si>
    <t>Суп картофельный с фасолью</t>
  </si>
  <si>
    <t>Рыба припущеная с маслом</t>
  </si>
  <si>
    <t>Рис отварной</t>
  </si>
  <si>
    <t>Кофейный напиток</t>
  </si>
  <si>
    <t>Птица тушеная порционная</t>
  </si>
  <si>
    <t>Макароны отварные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</si>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</sst>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7.6</v>
      </c>
      <c r="H6" s="40">
        <v>8.6</v>
      </c>
      <c r="I6" s="40">
        <v>35.299999999999997</v>
      </c>
      <c r="J6" s="40">
        <v>252.6</v>
      </c>
      <c r="K6" s="41">
        <v>9</v>
      </c>
      <c r="L6" s="40">
        <v>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>
        <v>376</v>
      </c>
      <c r="L8" s="43">
        <v>1.8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4.5</v>
      </c>
      <c r="H9" s="43">
        <v>1.5</v>
      </c>
      <c r="I9" s="43">
        <v>15</v>
      </c>
      <c r="J9" s="43">
        <v>81</v>
      </c>
      <c r="K9" s="44">
        <v>63</v>
      </c>
      <c r="L9" s="43">
        <v>1.74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30</v>
      </c>
      <c r="G11" s="43">
        <v>2.31</v>
      </c>
      <c r="H11" s="43">
        <v>0.9</v>
      </c>
      <c r="I11" s="43">
        <v>15.03</v>
      </c>
      <c r="J11" s="43">
        <v>77.7</v>
      </c>
      <c r="K11" s="44">
        <v>65</v>
      </c>
      <c r="L11" s="43">
        <v>2</v>
      </c>
    </row>
    <row r="12" spans="1:12" ht="15" x14ac:dyDescent="0.25">
      <c r="A12" s="23"/>
      <c r="B12" s="15"/>
      <c r="C12" s="11"/>
      <c r="D12" s="6" t="s">
        <v>46</v>
      </c>
      <c r="E12" s="42" t="s">
        <v>45</v>
      </c>
      <c r="F12" s="43">
        <v>20</v>
      </c>
      <c r="G12" s="43">
        <v>0</v>
      </c>
      <c r="H12" s="43">
        <v>16.399999999999999</v>
      </c>
      <c r="I12" s="43">
        <v>0.2</v>
      </c>
      <c r="J12" s="43">
        <v>150</v>
      </c>
      <c r="K12" s="44">
        <v>41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14.610000000000001</v>
      </c>
      <c r="H13" s="19">
        <f t="shared" si="0"/>
        <v>27.4</v>
      </c>
      <c r="I13" s="19">
        <f t="shared" si="0"/>
        <v>72.03</v>
      </c>
      <c r="J13" s="19">
        <f t="shared" si="0"/>
        <v>588.09999999999991</v>
      </c>
      <c r="K13" s="25"/>
      <c r="L13" s="19">
        <f t="shared" ref="L13" si="1">SUM(L6:L12)</f>
        <v>29.04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1.02</v>
      </c>
      <c r="H14" s="43">
        <v>3</v>
      </c>
      <c r="I14" s="43">
        <v>5.07</v>
      </c>
      <c r="J14" s="43">
        <v>51.42</v>
      </c>
      <c r="K14" s="44">
        <v>30</v>
      </c>
      <c r="L14" s="43">
        <v>0.7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8.25</v>
      </c>
      <c r="H15" s="43">
        <v>6.1</v>
      </c>
      <c r="I15" s="43">
        <v>20.2</v>
      </c>
      <c r="J15" s="43">
        <v>166.42</v>
      </c>
      <c r="K15" s="44">
        <v>5</v>
      </c>
      <c r="L15" s="43">
        <v>5.3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95</v>
      </c>
      <c r="G16" s="43">
        <v>13.7</v>
      </c>
      <c r="H16" s="43">
        <v>13.1</v>
      </c>
      <c r="I16" s="43">
        <v>12.4</v>
      </c>
      <c r="J16" s="43">
        <v>221.3</v>
      </c>
      <c r="K16" s="44">
        <v>299</v>
      </c>
      <c r="L16" s="43">
        <v>32.5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200</v>
      </c>
      <c r="G17" s="43">
        <v>7.2</v>
      </c>
      <c r="H17" s="43">
        <v>6.5</v>
      </c>
      <c r="I17" s="43">
        <v>43.73</v>
      </c>
      <c r="J17" s="43">
        <v>262.39999999999998</v>
      </c>
      <c r="K17" s="44">
        <v>309</v>
      </c>
      <c r="L17" s="43">
        <v>2.2000000000000002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>
        <v>376</v>
      </c>
      <c r="L18" s="43">
        <v>1.8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4.5</v>
      </c>
      <c r="H19" s="43">
        <v>1.5</v>
      </c>
      <c r="I19" s="43">
        <v>15</v>
      </c>
      <c r="J19" s="43">
        <v>81</v>
      </c>
      <c r="K19" s="44">
        <v>63</v>
      </c>
      <c r="L19" s="43">
        <v>1.74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1.98</v>
      </c>
      <c r="H20" s="43">
        <v>0.36</v>
      </c>
      <c r="I20" s="43">
        <v>1.1399999999999999</v>
      </c>
      <c r="J20" s="43">
        <v>59.4</v>
      </c>
      <c r="K20" s="44">
        <v>64</v>
      </c>
      <c r="L20" s="43">
        <v>2.1</v>
      </c>
    </row>
    <row r="21" spans="1:12" ht="15" x14ac:dyDescent="0.25">
      <c r="A21" s="23"/>
      <c r="B21" s="15"/>
      <c r="C21" s="11"/>
      <c r="D21" s="6" t="s">
        <v>52</v>
      </c>
      <c r="E21" s="42" t="s">
        <v>53</v>
      </c>
      <c r="F21" s="43">
        <v>60</v>
      </c>
      <c r="G21" s="43">
        <v>1.98</v>
      </c>
      <c r="H21" s="43">
        <v>1.44</v>
      </c>
      <c r="I21" s="43">
        <v>5.34</v>
      </c>
      <c r="J21" s="43">
        <v>42.48</v>
      </c>
      <c r="K21" s="44">
        <v>366</v>
      </c>
      <c r="L21" s="43">
        <v>2.7</v>
      </c>
    </row>
    <row r="22" spans="1:12" ht="15" x14ac:dyDescent="0.25">
      <c r="A22" s="23"/>
      <c r="B22" s="15"/>
      <c r="C22" s="11"/>
      <c r="D22" s="6" t="s">
        <v>24</v>
      </c>
      <c r="E22" s="42" t="s">
        <v>54</v>
      </c>
      <c r="F22" s="43">
        <v>140</v>
      </c>
      <c r="G22" s="43">
        <v>6</v>
      </c>
      <c r="H22" s="43">
        <v>0.6</v>
      </c>
      <c r="I22" s="43">
        <v>13.8</v>
      </c>
      <c r="J22" s="43">
        <v>62.2</v>
      </c>
      <c r="K22" s="44">
        <v>338</v>
      </c>
      <c r="L22" s="43">
        <v>14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1065</v>
      </c>
      <c r="G23" s="19">
        <f t="shared" ref="G23:J23" si="2">SUM(G14:G22)</f>
        <v>44.829999999999991</v>
      </c>
      <c r="H23" s="19">
        <f t="shared" si="2"/>
        <v>32.6</v>
      </c>
      <c r="I23" s="19">
        <f t="shared" si="2"/>
        <v>123.18</v>
      </c>
      <c r="J23" s="19">
        <f t="shared" si="2"/>
        <v>973.42</v>
      </c>
      <c r="K23" s="25"/>
      <c r="L23" s="19">
        <f t="shared" ref="L23" si="3">SUM(L14:L22)</f>
        <v>63.040000000000006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1595</v>
      </c>
      <c r="G24" s="32">
        <f t="shared" ref="G24:J24" si="4">G13+G23</f>
        <v>59.439999999999991</v>
      </c>
      <c r="H24" s="32">
        <f t="shared" si="4"/>
        <v>60</v>
      </c>
      <c r="I24" s="32">
        <f t="shared" si="4"/>
        <v>195.21</v>
      </c>
      <c r="J24" s="32">
        <f t="shared" si="4"/>
        <v>1561.52</v>
      </c>
      <c r="K24" s="32"/>
      <c r="L24" s="32">
        <f t="shared" ref="L24" si="5">L13+L23</f>
        <v>92.080000000000013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250</v>
      </c>
      <c r="G25" s="40">
        <v>6.5</v>
      </c>
      <c r="H25" s="40">
        <v>6.6</v>
      </c>
      <c r="I25" s="40">
        <v>35.700000000000003</v>
      </c>
      <c r="J25" s="40">
        <v>230.6</v>
      </c>
      <c r="K25" s="41">
        <v>182</v>
      </c>
      <c r="L25" s="40">
        <v>15.15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>
        <v>376</v>
      </c>
      <c r="L27" s="43">
        <v>1.8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4.5</v>
      </c>
      <c r="H28" s="43">
        <v>1.5</v>
      </c>
      <c r="I28" s="43">
        <v>15</v>
      </c>
      <c r="J28" s="43">
        <v>81</v>
      </c>
      <c r="K28" s="44">
        <v>63</v>
      </c>
      <c r="L28" s="43">
        <v>1.74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44</v>
      </c>
      <c r="E30" s="42" t="s">
        <v>43</v>
      </c>
      <c r="F30" s="43">
        <v>30</v>
      </c>
      <c r="G30" s="43">
        <v>2.31</v>
      </c>
      <c r="H30" s="43">
        <v>0.9</v>
      </c>
      <c r="I30" s="43">
        <v>15.03</v>
      </c>
      <c r="J30" s="43">
        <v>77.7</v>
      </c>
      <c r="K30" s="44">
        <v>65</v>
      </c>
      <c r="L30" s="43">
        <v>2</v>
      </c>
    </row>
    <row r="31" spans="1:12" ht="15" x14ac:dyDescent="0.25">
      <c r="A31" s="14"/>
      <c r="B31" s="15"/>
      <c r="C31" s="11"/>
      <c r="D31" s="6" t="s">
        <v>57</v>
      </c>
      <c r="E31" s="42" t="s">
        <v>56</v>
      </c>
      <c r="F31" s="43">
        <v>20</v>
      </c>
      <c r="G31" s="43">
        <v>0.1</v>
      </c>
      <c r="H31" s="43">
        <v>0</v>
      </c>
      <c r="I31" s="43">
        <v>13</v>
      </c>
      <c r="J31" s="43">
        <v>50</v>
      </c>
      <c r="K31" s="44">
        <v>6</v>
      </c>
      <c r="L31" s="43">
        <v>0.3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13.61</v>
      </c>
      <c r="H32" s="19">
        <f t="shared" ref="H32" si="7">SUM(H25:H31)</f>
        <v>9</v>
      </c>
      <c r="I32" s="19">
        <f t="shared" ref="I32" si="8">SUM(I25:I31)</f>
        <v>85.23</v>
      </c>
      <c r="J32" s="19">
        <f t="shared" ref="J32:L32" si="9">SUM(J25:J31)</f>
        <v>466.09999999999997</v>
      </c>
      <c r="K32" s="25"/>
      <c r="L32" s="19">
        <f t="shared" si="9"/>
        <v>20.99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0.8</v>
      </c>
      <c r="H33" s="43">
        <v>2.6</v>
      </c>
      <c r="I33" s="43">
        <v>4.5999999999999996</v>
      </c>
      <c r="J33" s="43">
        <v>45.8</v>
      </c>
      <c r="K33" s="44">
        <v>33</v>
      </c>
      <c r="L33" s="43">
        <v>0.7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6.7</v>
      </c>
      <c r="H34" s="43">
        <v>7.1</v>
      </c>
      <c r="I34" s="43">
        <v>13.7</v>
      </c>
      <c r="J34" s="43">
        <v>136</v>
      </c>
      <c r="K34" s="44">
        <v>26</v>
      </c>
      <c r="L34" s="43">
        <v>6.06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120</v>
      </c>
      <c r="G35" s="43">
        <v>20.399999999999999</v>
      </c>
      <c r="H35" s="43">
        <v>19.600000000000001</v>
      </c>
      <c r="I35" s="43">
        <v>5.5</v>
      </c>
      <c r="J35" s="43">
        <v>282.10000000000002</v>
      </c>
      <c r="K35" s="44">
        <v>246</v>
      </c>
      <c r="L35" s="43">
        <v>29.45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200</v>
      </c>
      <c r="G36" s="43">
        <v>11</v>
      </c>
      <c r="H36" s="43">
        <v>8.4</v>
      </c>
      <c r="I36" s="43">
        <v>48</v>
      </c>
      <c r="J36" s="43">
        <v>311.60000000000002</v>
      </c>
      <c r="K36" s="44">
        <v>649</v>
      </c>
      <c r="L36" s="43">
        <v>2.9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868</v>
      </c>
      <c r="L37" s="43">
        <v>6.61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4.5</v>
      </c>
      <c r="H38" s="43">
        <v>1.5</v>
      </c>
      <c r="I38" s="43">
        <v>15</v>
      </c>
      <c r="J38" s="43">
        <v>81</v>
      </c>
      <c r="K38" s="44">
        <v>63</v>
      </c>
      <c r="L38" s="43">
        <v>1.74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>
        <v>0.36</v>
      </c>
      <c r="I39" s="43">
        <v>1.1399999999999999</v>
      </c>
      <c r="J39" s="43">
        <v>59.4</v>
      </c>
      <c r="K39" s="44">
        <v>64</v>
      </c>
      <c r="L39" s="43">
        <v>2.1</v>
      </c>
    </row>
    <row r="40" spans="1:12" ht="15" x14ac:dyDescent="0.25">
      <c r="A40" s="14"/>
      <c r="B40" s="15"/>
      <c r="C40" s="11"/>
      <c r="D40" s="6" t="s">
        <v>63</v>
      </c>
      <c r="E40" s="42" t="s">
        <v>64</v>
      </c>
      <c r="F40" s="43">
        <v>40</v>
      </c>
      <c r="G40" s="43">
        <v>2</v>
      </c>
      <c r="H40" s="43">
        <v>10.4</v>
      </c>
      <c r="I40" s="43">
        <v>25.6</v>
      </c>
      <c r="J40" s="43">
        <v>204</v>
      </c>
      <c r="K40" s="44">
        <v>59</v>
      </c>
      <c r="L40" s="43">
        <v>8.8000000000000007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47.879999999999995</v>
      </c>
      <c r="H42" s="19">
        <f t="shared" ref="H42" si="11">SUM(H33:H41)</f>
        <v>49.96</v>
      </c>
      <c r="I42" s="19">
        <f t="shared" ref="I42" si="12">SUM(I33:I41)</f>
        <v>133.34</v>
      </c>
      <c r="J42" s="19">
        <f t="shared" ref="J42:L42" si="13">SUM(J33:J41)</f>
        <v>1200.9000000000001</v>
      </c>
      <c r="K42" s="25"/>
      <c r="L42" s="19">
        <f t="shared" si="13"/>
        <v>58.36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1460</v>
      </c>
      <c r="G43" s="32">
        <f t="shared" ref="G43" si="14">G32+G42</f>
        <v>61.489999999999995</v>
      </c>
      <c r="H43" s="32">
        <f t="shared" ref="H43" si="15">H32+H42</f>
        <v>58.96</v>
      </c>
      <c r="I43" s="32">
        <f t="shared" ref="I43" si="16">I32+I42</f>
        <v>218.57</v>
      </c>
      <c r="J43" s="32">
        <f t="shared" ref="J43:L43" si="17">J32+J42</f>
        <v>1667</v>
      </c>
      <c r="K43" s="32"/>
      <c r="L43" s="32">
        <f t="shared" si="17"/>
        <v>79.349999999999994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10.5</v>
      </c>
      <c r="H44" s="40">
        <v>12.6</v>
      </c>
      <c r="I44" s="40">
        <v>47</v>
      </c>
      <c r="J44" s="40">
        <v>346.6</v>
      </c>
      <c r="K44" s="41">
        <v>182</v>
      </c>
      <c r="L44" s="40">
        <v>13.1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>
        <v>376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4.5</v>
      </c>
      <c r="H47" s="43">
        <v>1.5</v>
      </c>
      <c r="I47" s="43">
        <v>15</v>
      </c>
      <c r="J47" s="43">
        <v>81</v>
      </c>
      <c r="K47" s="44">
        <v>63</v>
      </c>
      <c r="L47" s="43">
        <v>1.74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44</v>
      </c>
      <c r="E49" s="42" t="s">
        <v>43</v>
      </c>
      <c r="F49" s="43">
        <v>30</v>
      </c>
      <c r="G49" s="43">
        <v>2.31</v>
      </c>
      <c r="H49" s="43">
        <v>0.9</v>
      </c>
      <c r="I49" s="43">
        <v>15.03</v>
      </c>
      <c r="J49" s="43">
        <v>77.7</v>
      </c>
      <c r="K49" s="44">
        <v>65</v>
      </c>
      <c r="L49" s="43">
        <v>2</v>
      </c>
    </row>
    <row r="50" spans="1:12" ht="15" x14ac:dyDescent="0.25">
      <c r="A50" s="23"/>
      <c r="B50" s="15"/>
      <c r="C50" s="11"/>
      <c r="D50" s="6" t="s">
        <v>46</v>
      </c>
      <c r="E50" s="42" t="s">
        <v>45</v>
      </c>
      <c r="F50" s="43">
        <v>20</v>
      </c>
      <c r="G50" s="43">
        <v>0</v>
      </c>
      <c r="H50" s="43">
        <v>16.399999999999999</v>
      </c>
      <c r="I50" s="43">
        <v>0.2</v>
      </c>
      <c r="J50" s="43">
        <v>150</v>
      </c>
      <c r="K50" s="44">
        <v>41</v>
      </c>
      <c r="L50" s="43">
        <v>10.5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17.509999999999998</v>
      </c>
      <c r="H51" s="19">
        <f t="shared" ref="H51" si="19">SUM(H44:H50)</f>
        <v>31.4</v>
      </c>
      <c r="I51" s="19">
        <f t="shared" ref="I51" si="20">SUM(I44:I50)</f>
        <v>83.73</v>
      </c>
      <c r="J51" s="19">
        <f t="shared" ref="J51:L51" si="21">SUM(J44:J50)</f>
        <v>682.1</v>
      </c>
      <c r="K51" s="25"/>
      <c r="L51" s="19">
        <f t="shared" si="21"/>
        <v>29.14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1.02</v>
      </c>
      <c r="H52" s="43">
        <v>3</v>
      </c>
      <c r="I52" s="43">
        <v>5.07</v>
      </c>
      <c r="J52" s="43">
        <v>51.42</v>
      </c>
      <c r="K52" s="44">
        <v>43</v>
      </c>
      <c r="L52" s="43">
        <v>0.7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5.92</v>
      </c>
      <c r="H53" s="43">
        <v>7.2</v>
      </c>
      <c r="I53" s="43">
        <v>17.02</v>
      </c>
      <c r="J53" s="43">
        <v>156.75</v>
      </c>
      <c r="K53" s="44">
        <v>2</v>
      </c>
      <c r="L53" s="43">
        <v>6.74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300</v>
      </c>
      <c r="G54" s="43">
        <v>40.1</v>
      </c>
      <c r="H54" s="43">
        <v>11.8</v>
      </c>
      <c r="I54" s="43">
        <v>48.7</v>
      </c>
      <c r="J54" s="43">
        <v>462.5</v>
      </c>
      <c r="K54" s="44">
        <v>304</v>
      </c>
      <c r="L54" s="43">
        <v>30.7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1.4</v>
      </c>
      <c r="H56" s="43">
        <v>0</v>
      </c>
      <c r="I56" s="43">
        <v>28.6</v>
      </c>
      <c r="J56" s="43">
        <v>122</v>
      </c>
      <c r="K56" s="44">
        <v>2</v>
      </c>
      <c r="L56" s="43">
        <v>5.38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7.5</v>
      </c>
      <c r="H57" s="43">
        <v>2.5</v>
      </c>
      <c r="I57" s="43">
        <v>25</v>
      </c>
      <c r="J57" s="43">
        <v>135</v>
      </c>
      <c r="K57" s="44">
        <v>63</v>
      </c>
      <c r="L57" s="43">
        <v>1.74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>
        <v>0.36</v>
      </c>
      <c r="I58" s="43">
        <v>1.1399999999999999</v>
      </c>
      <c r="J58" s="43">
        <v>59.4</v>
      </c>
      <c r="K58" s="44">
        <v>64</v>
      </c>
      <c r="L58" s="43">
        <v>2.1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 t="s">
        <v>24</v>
      </c>
      <c r="E60" s="42" t="s">
        <v>54</v>
      </c>
      <c r="F60" s="43">
        <v>140</v>
      </c>
      <c r="G60" s="43">
        <v>6</v>
      </c>
      <c r="H60" s="43">
        <v>0.6</v>
      </c>
      <c r="I60" s="43">
        <v>13.8</v>
      </c>
      <c r="J60" s="43">
        <v>62.2</v>
      </c>
      <c r="K60" s="44">
        <v>338</v>
      </c>
      <c r="L60" s="43">
        <v>14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1030</v>
      </c>
      <c r="G61" s="19">
        <f t="shared" ref="G61" si="22">SUM(G52:G60)</f>
        <v>63.919999999999995</v>
      </c>
      <c r="H61" s="19">
        <f t="shared" ref="H61" si="23">SUM(H52:H60)</f>
        <v>25.46</v>
      </c>
      <c r="I61" s="19">
        <f t="shared" ref="I61" si="24">SUM(I52:I60)</f>
        <v>139.33000000000001</v>
      </c>
      <c r="J61" s="19">
        <f t="shared" ref="J61:L61" si="25">SUM(J52:J60)</f>
        <v>1049.27</v>
      </c>
      <c r="K61" s="25"/>
      <c r="L61" s="19">
        <f t="shared" si="25"/>
        <v>61.360000000000007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1560</v>
      </c>
      <c r="G62" s="32">
        <f t="shared" ref="G62" si="26">G51+G61</f>
        <v>81.429999999999993</v>
      </c>
      <c r="H62" s="32">
        <f t="shared" ref="H62" si="27">H51+H61</f>
        <v>56.86</v>
      </c>
      <c r="I62" s="32">
        <f t="shared" ref="I62" si="28">I51+I61</f>
        <v>223.06</v>
      </c>
      <c r="J62" s="32">
        <f t="shared" ref="J62:L62" si="29">J51+J61</f>
        <v>1731.37</v>
      </c>
      <c r="K62" s="32"/>
      <c r="L62" s="32">
        <f t="shared" si="29"/>
        <v>90.5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10.66</v>
      </c>
      <c r="H63" s="40">
        <v>14.16</v>
      </c>
      <c r="I63" s="40">
        <v>42.83</v>
      </c>
      <c r="J63" s="40">
        <v>341</v>
      </c>
      <c r="K63" s="41">
        <v>173</v>
      </c>
      <c r="L63" s="40">
        <v>13.26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>
        <v>376</v>
      </c>
      <c r="L65" s="43">
        <v>1.8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4.5</v>
      </c>
      <c r="H66" s="43">
        <v>1.5</v>
      </c>
      <c r="I66" s="43">
        <v>15</v>
      </c>
      <c r="J66" s="43">
        <v>81</v>
      </c>
      <c r="K66" s="44">
        <v>63</v>
      </c>
      <c r="L66" s="43">
        <v>1.74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44</v>
      </c>
      <c r="E68" s="42" t="s">
        <v>43</v>
      </c>
      <c r="F68" s="43">
        <v>30</v>
      </c>
      <c r="G68" s="43">
        <v>2.31</v>
      </c>
      <c r="H68" s="43">
        <v>0.9</v>
      </c>
      <c r="I68" s="43">
        <v>15.03</v>
      </c>
      <c r="J68" s="43">
        <v>77.7</v>
      </c>
      <c r="K68" s="44">
        <v>65</v>
      </c>
      <c r="L68" s="43">
        <v>2</v>
      </c>
    </row>
    <row r="69" spans="1:12" ht="15" x14ac:dyDescent="0.25">
      <c r="A69" s="23"/>
      <c r="B69" s="15"/>
      <c r="C69" s="11"/>
      <c r="D69" s="6" t="s">
        <v>57</v>
      </c>
      <c r="E69" s="42" t="s">
        <v>56</v>
      </c>
      <c r="F69" s="43">
        <v>20</v>
      </c>
      <c r="G69" s="43">
        <v>0.1</v>
      </c>
      <c r="H69" s="43">
        <v>0</v>
      </c>
      <c r="I69" s="43">
        <v>13</v>
      </c>
      <c r="J69" s="43">
        <v>50</v>
      </c>
      <c r="K69" s="44">
        <v>6</v>
      </c>
      <c r="L69" s="43">
        <v>0.3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17.77</v>
      </c>
      <c r="H70" s="19">
        <f t="shared" ref="H70" si="31">SUM(H63:H69)</f>
        <v>16.559999999999999</v>
      </c>
      <c r="I70" s="19">
        <f t="shared" ref="I70" si="32">SUM(I63:I69)</f>
        <v>92.36</v>
      </c>
      <c r="J70" s="19">
        <f t="shared" ref="J70:L70" si="33">SUM(J63:J69)</f>
        <v>576.5</v>
      </c>
      <c r="K70" s="25"/>
      <c r="L70" s="19">
        <f t="shared" si="33"/>
        <v>19.100000000000001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1.3</v>
      </c>
      <c r="H71" s="43">
        <v>0.2</v>
      </c>
      <c r="I71" s="43">
        <v>6.7</v>
      </c>
      <c r="J71" s="43">
        <v>34.799999999999997</v>
      </c>
      <c r="K71" s="44">
        <v>30</v>
      </c>
      <c r="L71" s="43">
        <v>0.7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6.4</v>
      </c>
      <c r="H72" s="43">
        <v>7.2</v>
      </c>
      <c r="I72" s="43">
        <v>13.5</v>
      </c>
      <c r="J72" s="43">
        <v>145</v>
      </c>
      <c r="K72" s="44">
        <v>24</v>
      </c>
      <c r="L72" s="43">
        <v>5.36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150</v>
      </c>
      <c r="G73" s="43">
        <v>14.62</v>
      </c>
      <c r="H73" s="43">
        <v>7.42</v>
      </c>
      <c r="I73" s="43">
        <v>5.7</v>
      </c>
      <c r="J73" s="43">
        <v>157.5</v>
      </c>
      <c r="K73" s="44">
        <v>229</v>
      </c>
      <c r="L73" s="43">
        <v>32.5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200</v>
      </c>
      <c r="G74" s="43">
        <v>4.2</v>
      </c>
      <c r="H74" s="43">
        <v>6.9</v>
      </c>
      <c r="I74" s="43">
        <v>26.4</v>
      </c>
      <c r="J74" s="43">
        <v>185.86</v>
      </c>
      <c r="K74" s="44">
        <v>694</v>
      </c>
      <c r="L74" s="43">
        <v>3.8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4.5999999999999996</v>
      </c>
      <c r="H75" s="43">
        <v>3.6</v>
      </c>
      <c r="I75" s="43">
        <v>25.5</v>
      </c>
      <c r="J75" s="43">
        <v>145.19999999999999</v>
      </c>
      <c r="K75" s="44">
        <v>200</v>
      </c>
      <c r="L75" s="43">
        <v>9.1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4.5</v>
      </c>
      <c r="H76" s="43">
        <v>1.5</v>
      </c>
      <c r="I76" s="43">
        <v>15</v>
      </c>
      <c r="J76" s="43">
        <v>81</v>
      </c>
      <c r="K76" s="44">
        <v>63</v>
      </c>
      <c r="L76" s="43">
        <v>1.74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1.98</v>
      </c>
      <c r="H77" s="43">
        <v>0.36</v>
      </c>
      <c r="I77" s="43">
        <v>1.1399999999999999</v>
      </c>
      <c r="J77" s="43">
        <v>59.4</v>
      </c>
      <c r="K77" s="44">
        <v>64</v>
      </c>
      <c r="L77" s="43">
        <v>2.1</v>
      </c>
    </row>
    <row r="78" spans="1:12" ht="15" x14ac:dyDescent="0.25">
      <c r="A78" s="23"/>
      <c r="B78" s="15"/>
      <c r="C78" s="11"/>
      <c r="D78" s="6" t="s">
        <v>26</v>
      </c>
      <c r="E78" s="42" t="s">
        <v>77</v>
      </c>
      <c r="F78" s="43">
        <v>20</v>
      </c>
      <c r="G78" s="43">
        <v>4.6399999999999997</v>
      </c>
      <c r="H78" s="43">
        <v>5.9</v>
      </c>
      <c r="I78" s="43">
        <v>0</v>
      </c>
      <c r="J78" s="43">
        <v>72.8</v>
      </c>
      <c r="K78" s="44">
        <v>42</v>
      </c>
      <c r="L78" s="43">
        <v>10.5</v>
      </c>
    </row>
    <row r="79" spans="1:12" ht="15" x14ac:dyDescent="0.25">
      <c r="A79" s="23"/>
      <c r="B79" s="15"/>
      <c r="C79" s="11"/>
      <c r="D79" s="6" t="s">
        <v>57</v>
      </c>
      <c r="E79" s="42" t="s">
        <v>76</v>
      </c>
      <c r="F79" s="43">
        <v>40</v>
      </c>
      <c r="G79" s="43">
        <v>2.6</v>
      </c>
      <c r="H79" s="43">
        <v>7.6</v>
      </c>
      <c r="I79" s="43">
        <v>27.2</v>
      </c>
      <c r="J79" s="43">
        <v>188</v>
      </c>
      <c r="K79" s="44">
        <v>58</v>
      </c>
      <c r="L79" s="43">
        <v>10.199999999999999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44.839999999999996</v>
      </c>
      <c r="H80" s="19">
        <f t="shared" ref="H80" si="35">SUM(H71:H79)</f>
        <v>40.68</v>
      </c>
      <c r="I80" s="19">
        <f t="shared" ref="I80" si="36">SUM(I71:I79)</f>
        <v>121.14</v>
      </c>
      <c r="J80" s="19">
        <f t="shared" ref="J80:L80" si="37">SUM(J71:J79)</f>
        <v>1069.56</v>
      </c>
      <c r="K80" s="25"/>
      <c r="L80" s="19">
        <f t="shared" si="37"/>
        <v>76.000000000000014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1510</v>
      </c>
      <c r="G81" s="32">
        <f t="shared" ref="G81" si="38">G70+G80</f>
        <v>62.61</v>
      </c>
      <c r="H81" s="32">
        <f t="shared" ref="H81" si="39">H70+H80</f>
        <v>57.239999999999995</v>
      </c>
      <c r="I81" s="32">
        <f t="shared" ref="I81" si="40">I70+I80</f>
        <v>213.5</v>
      </c>
      <c r="J81" s="32">
        <f t="shared" ref="J81:L81" si="41">J70+J80</f>
        <v>1646.06</v>
      </c>
      <c r="K81" s="32"/>
      <c r="L81" s="32">
        <f t="shared" si="41"/>
        <v>95.100000000000023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10.199999999999999</v>
      </c>
      <c r="H82" s="40">
        <v>11.5</v>
      </c>
      <c r="I82" s="40">
        <v>48.2</v>
      </c>
      <c r="J82" s="40">
        <v>337.5</v>
      </c>
      <c r="K82" s="41">
        <v>3</v>
      </c>
      <c r="L82" s="40">
        <v>12.8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>
        <v>376</v>
      </c>
      <c r="L84" s="43">
        <v>1.8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4.5</v>
      </c>
      <c r="H85" s="43">
        <v>1.5</v>
      </c>
      <c r="I85" s="43">
        <v>15</v>
      </c>
      <c r="J85" s="43">
        <v>81</v>
      </c>
      <c r="K85" s="44">
        <v>63</v>
      </c>
      <c r="L85" s="43">
        <v>1.74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43</v>
      </c>
      <c r="F87" s="43">
        <v>30</v>
      </c>
      <c r="G87" s="43">
        <v>2.31</v>
      </c>
      <c r="H87" s="43">
        <v>0.9</v>
      </c>
      <c r="I87" s="43">
        <v>15.03</v>
      </c>
      <c r="J87" s="43">
        <v>77.7</v>
      </c>
      <c r="K87" s="44">
        <v>65</v>
      </c>
      <c r="L87" s="43">
        <v>2</v>
      </c>
    </row>
    <row r="88" spans="1:12" ht="15" x14ac:dyDescent="0.25">
      <c r="A88" s="23"/>
      <c r="B88" s="15"/>
      <c r="C88" s="11"/>
      <c r="D88" s="6" t="s">
        <v>46</v>
      </c>
      <c r="E88" s="42" t="s">
        <v>45</v>
      </c>
      <c r="F88" s="43">
        <v>20</v>
      </c>
      <c r="G88" s="43">
        <v>0</v>
      </c>
      <c r="H88" s="43">
        <v>16.399999999999999</v>
      </c>
      <c r="I88" s="43">
        <v>0.2</v>
      </c>
      <c r="J88" s="43">
        <v>150</v>
      </c>
      <c r="K88" s="44">
        <v>41</v>
      </c>
      <c r="L88" s="43">
        <v>10.5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17.209999999999997</v>
      </c>
      <c r="H89" s="19">
        <f t="shared" ref="H89" si="43">SUM(H82:H88)</f>
        <v>30.299999999999997</v>
      </c>
      <c r="I89" s="19">
        <f t="shared" ref="I89" si="44">SUM(I82:I88)</f>
        <v>84.93</v>
      </c>
      <c r="J89" s="19">
        <f t="shared" ref="J89:L89" si="45">SUM(J82:J88)</f>
        <v>673</v>
      </c>
      <c r="K89" s="25"/>
      <c r="L89" s="19">
        <f t="shared" si="45"/>
        <v>28.84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>
        <v>30</v>
      </c>
      <c r="L90" s="43">
        <v>0.7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27</v>
      </c>
      <c r="L91" s="43">
        <v>22.3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120</v>
      </c>
      <c r="G92" s="43">
        <v>23.46</v>
      </c>
      <c r="H92" s="43">
        <v>25.82</v>
      </c>
      <c r="I92" s="43">
        <v>0.5</v>
      </c>
      <c r="J92" s="43">
        <v>328</v>
      </c>
      <c r="K92" s="44">
        <v>288</v>
      </c>
      <c r="L92" s="43">
        <v>29.64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200</v>
      </c>
      <c r="G93" s="43">
        <v>6.12</v>
      </c>
      <c r="H93" s="43">
        <v>8.98</v>
      </c>
      <c r="I93" s="43">
        <v>41.96</v>
      </c>
      <c r="J93" s="43">
        <v>279.3</v>
      </c>
      <c r="K93" s="44">
        <v>248</v>
      </c>
      <c r="L93" s="43">
        <v>4.0999999999999996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0.5</v>
      </c>
      <c r="H94" s="43">
        <v>6</v>
      </c>
      <c r="I94" s="43">
        <v>19.8</v>
      </c>
      <c r="J94" s="43">
        <v>81</v>
      </c>
      <c r="K94" s="44">
        <v>868</v>
      </c>
      <c r="L94" s="43">
        <v>6.61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4.5</v>
      </c>
      <c r="H95" s="43">
        <v>1.5</v>
      </c>
      <c r="I95" s="43">
        <v>15</v>
      </c>
      <c r="J95" s="43">
        <v>81</v>
      </c>
      <c r="K95" s="44">
        <v>63</v>
      </c>
      <c r="L95" s="43">
        <v>1.74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1.98</v>
      </c>
      <c r="H96" s="43">
        <v>0.36</v>
      </c>
      <c r="I96" s="43">
        <v>1.1399999999999999</v>
      </c>
      <c r="J96" s="43">
        <v>59.4</v>
      </c>
      <c r="K96" s="44">
        <v>64</v>
      </c>
      <c r="L96" s="43">
        <v>2.1</v>
      </c>
    </row>
    <row r="97" spans="1:12" ht="15" x14ac:dyDescent="0.25">
      <c r="A97" s="23"/>
      <c r="B97" s="15"/>
      <c r="C97" s="11"/>
      <c r="D97" s="6" t="s">
        <v>52</v>
      </c>
      <c r="E97" s="42" t="s">
        <v>53</v>
      </c>
      <c r="F97" s="43">
        <v>60</v>
      </c>
      <c r="G97" s="43">
        <v>1.98</v>
      </c>
      <c r="H97" s="43">
        <v>1.44</v>
      </c>
      <c r="I97" s="43">
        <v>5.34</v>
      </c>
      <c r="J97" s="43">
        <v>42.48</v>
      </c>
      <c r="K97" s="44">
        <v>366</v>
      </c>
      <c r="L97" s="43">
        <v>2.7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48.169999999999995</v>
      </c>
      <c r="H99" s="19">
        <f t="shared" ref="H99" si="47">SUM(H90:H98)</f>
        <v>55.5</v>
      </c>
      <c r="I99" s="19">
        <f t="shared" ref="I99" si="48">SUM(I90:I98)</f>
        <v>103.15</v>
      </c>
      <c r="J99" s="19">
        <f t="shared" ref="J99:L99" si="49">SUM(J90:J98)</f>
        <v>1089.8500000000001</v>
      </c>
      <c r="K99" s="25"/>
      <c r="L99" s="19">
        <f t="shared" si="49"/>
        <v>69.89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1480</v>
      </c>
      <c r="G100" s="32">
        <f t="shared" ref="G100" si="50">G89+G99</f>
        <v>65.38</v>
      </c>
      <c r="H100" s="32">
        <f t="shared" ref="H100" si="51">H89+H99</f>
        <v>85.8</v>
      </c>
      <c r="I100" s="32">
        <f t="shared" ref="I100" si="52">I89+I99</f>
        <v>188.08</v>
      </c>
      <c r="J100" s="32">
        <f t="shared" ref="J100:L100" si="53">J89+J99</f>
        <v>1762.8500000000001</v>
      </c>
      <c r="K100" s="32"/>
      <c r="L100" s="32">
        <f t="shared" si="53"/>
        <v>98.73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250</v>
      </c>
      <c r="G101" s="40">
        <v>7.6</v>
      </c>
      <c r="H101" s="40">
        <v>8.6</v>
      </c>
      <c r="I101" s="40">
        <v>35.299999999999997</v>
      </c>
      <c r="J101" s="40">
        <v>252.6</v>
      </c>
      <c r="K101" s="41">
        <v>9</v>
      </c>
      <c r="L101" s="40">
        <v>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>
        <v>376</v>
      </c>
      <c r="L103" s="43">
        <v>1.8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4.5</v>
      </c>
      <c r="H104" s="43">
        <v>1.5</v>
      </c>
      <c r="I104" s="43">
        <v>15</v>
      </c>
      <c r="J104" s="43">
        <v>81</v>
      </c>
      <c r="K104" s="44">
        <v>63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43</v>
      </c>
      <c r="F106" s="43">
        <v>30</v>
      </c>
      <c r="G106" s="43">
        <v>2.31</v>
      </c>
      <c r="H106" s="43">
        <v>0.9</v>
      </c>
      <c r="I106" s="43">
        <v>15.03</v>
      </c>
      <c r="J106" s="43">
        <v>77.7</v>
      </c>
      <c r="K106" s="44">
        <v>65</v>
      </c>
      <c r="L106" s="43">
        <v>2</v>
      </c>
    </row>
    <row r="107" spans="1:12" ht="15" x14ac:dyDescent="0.25">
      <c r="A107" s="23"/>
      <c r="B107" s="15"/>
      <c r="C107" s="11"/>
      <c r="D107" s="6" t="s">
        <v>46</v>
      </c>
      <c r="E107" s="42" t="s">
        <v>45</v>
      </c>
      <c r="F107" s="43">
        <v>20</v>
      </c>
      <c r="G107" s="43">
        <v>0</v>
      </c>
      <c r="H107" s="43">
        <v>16.399999999999999</v>
      </c>
      <c r="I107" s="43">
        <v>0.2</v>
      </c>
      <c r="J107" s="43">
        <v>150</v>
      </c>
      <c r="K107" s="44">
        <v>41</v>
      </c>
      <c r="L107" s="43">
        <v>10.5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14.610000000000001</v>
      </c>
      <c r="H108" s="19">
        <f t="shared" si="54"/>
        <v>27.4</v>
      </c>
      <c r="I108" s="19">
        <f t="shared" si="54"/>
        <v>72.03</v>
      </c>
      <c r="J108" s="19">
        <f t="shared" si="54"/>
        <v>588.09999999999991</v>
      </c>
      <c r="K108" s="25"/>
      <c r="L108" s="19">
        <f t="shared" ref="L108" si="55">SUM(L101:L107)</f>
        <v>29.04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1.02</v>
      </c>
      <c r="H109" s="43">
        <v>3</v>
      </c>
      <c r="I109" s="43">
        <v>5.07</v>
      </c>
      <c r="J109" s="43">
        <v>51.42</v>
      </c>
      <c r="K109" s="44">
        <v>30</v>
      </c>
      <c r="L109" s="43">
        <v>0.7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5.97</v>
      </c>
      <c r="H110" s="43">
        <v>3.4</v>
      </c>
      <c r="I110" s="43">
        <v>19.37</v>
      </c>
      <c r="J110" s="43">
        <v>132</v>
      </c>
      <c r="K110" s="44">
        <v>6</v>
      </c>
      <c r="L110" s="43">
        <v>5.26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10.5</v>
      </c>
      <c r="H111" s="43">
        <v>10.5</v>
      </c>
      <c r="I111" s="43">
        <v>9.6999999999999993</v>
      </c>
      <c r="J111" s="43">
        <v>177.5</v>
      </c>
      <c r="K111" s="44">
        <v>286</v>
      </c>
      <c r="L111" s="43">
        <v>34.5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200</v>
      </c>
      <c r="G112" s="43">
        <v>11</v>
      </c>
      <c r="H112" s="43">
        <v>8.4</v>
      </c>
      <c r="I112" s="43">
        <v>48</v>
      </c>
      <c r="J112" s="43">
        <v>311.60000000000002</v>
      </c>
      <c r="K112" s="44">
        <v>679</v>
      </c>
      <c r="L112" s="43">
        <v>6.1</v>
      </c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16.2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4.5</v>
      </c>
      <c r="H114" s="43">
        <v>1.5</v>
      </c>
      <c r="I114" s="43">
        <v>15</v>
      </c>
      <c r="J114" s="43">
        <v>81</v>
      </c>
      <c r="K114" s="44">
        <v>63</v>
      </c>
      <c r="L114" s="43">
        <v>1.74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1.1399999999999999</v>
      </c>
      <c r="J115" s="43">
        <v>59.4</v>
      </c>
      <c r="K115" s="44">
        <v>64</v>
      </c>
      <c r="L115" s="43">
        <v>2.1</v>
      </c>
    </row>
    <row r="116" spans="1:12" ht="15" x14ac:dyDescent="0.25">
      <c r="A116" s="23"/>
      <c r="B116" s="15"/>
      <c r="C116" s="11"/>
      <c r="D116" s="6" t="s">
        <v>52</v>
      </c>
      <c r="E116" s="42" t="s">
        <v>53</v>
      </c>
      <c r="F116" s="43">
        <v>60</v>
      </c>
      <c r="G116" s="43">
        <v>1.98</v>
      </c>
      <c r="H116" s="43">
        <v>1.44</v>
      </c>
      <c r="I116" s="43">
        <v>5.34</v>
      </c>
      <c r="J116" s="43">
        <v>42.48</v>
      </c>
      <c r="K116" s="44">
        <v>366</v>
      </c>
      <c r="L116" s="43">
        <v>2.7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37.949999999999996</v>
      </c>
      <c r="H118" s="19">
        <f t="shared" si="56"/>
        <v>28.599999999999998</v>
      </c>
      <c r="I118" s="19">
        <f t="shared" si="56"/>
        <v>123.82000000000001</v>
      </c>
      <c r="J118" s="19">
        <f t="shared" si="56"/>
        <v>940.19999999999993</v>
      </c>
      <c r="K118" s="25"/>
      <c r="L118" s="19">
        <f t="shared" ref="L118" si="57">SUM(L109:L117)</f>
        <v>69.3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1450</v>
      </c>
      <c r="G119" s="32">
        <f t="shared" ref="G119" si="58">G108+G118</f>
        <v>52.559999999999995</v>
      </c>
      <c r="H119" s="32">
        <f t="shared" ref="H119" si="59">H108+H118</f>
        <v>56</v>
      </c>
      <c r="I119" s="32">
        <f t="shared" ref="I119" si="60">I108+I118</f>
        <v>195.85000000000002</v>
      </c>
      <c r="J119" s="32">
        <f t="shared" ref="J119:L119" si="61">J108+J118</f>
        <v>1528.2999999999997</v>
      </c>
      <c r="K119" s="32"/>
      <c r="L119" s="32">
        <f t="shared" si="61"/>
        <v>98.34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250</v>
      </c>
      <c r="G120" s="40">
        <v>6.5</v>
      </c>
      <c r="H120" s="40">
        <v>6.6</v>
      </c>
      <c r="I120" s="40">
        <v>35.700000000000003</v>
      </c>
      <c r="J120" s="40">
        <v>230.6</v>
      </c>
      <c r="K120" s="41">
        <v>182</v>
      </c>
      <c r="L120" s="40">
        <v>15.15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>
        <v>376</v>
      </c>
      <c r="L122" s="43">
        <v>1.8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4.5</v>
      </c>
      <c r="H123" s="43">
        <v>1.5</v>
      </c>
      <c r="I123" s="43">
        <v>15</v>
      </c>
      <c r="J123" s="43">
        <v>81</v>
      </c>
      <c r="K123" s="44">
        <v>63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44</v>
      </c>
      <c r="E125" s="42" t="s">
        <v>43</v>
      </c>
      <c r="F125" s="43">
        <v>30</v>
      </c>
      <c r="G125" s="43">
        <v>2.31</v>
      </c>
      <c r="H125" s="43">
        <v>0.9</v>
      </c>
      <c r="I125" s="43">
        <v>15.03</v>
      </c>
      <c r="J125" s="43">
        <v>77.7</v>
      </c>
      <c r="K125" s="44">
        <v>65</v>
      </c>
      <c r="L125" s="43">
        <v>2</v>
      </c>
    </row>
    <row r="126" spans="1:12" ht="15" x14ac:dyDescent="0.25">
      <c r="A126" s="14"/>
      <c r="B126" s="15"/>
      <c r="C126" s="11"/>
      <c r="D126" s="6" t="s">
        <v>63</v>
      </c>
      <c r="E126" s="42" t="s">
        <v>56</v>
      </c>
      <c r="F126" s="43">
        <v>20</v>
      </c>
      <c r="G126" s="43">
        <v>0.1</v>
      </c>
      <c r="H126" s="43">
        <v>0</v>
      </c>
      <c r="I126" s="43">
        <v>13</v>
      </c>
      <c r="J126" s="43">
        <v>50</v>
      </c>
      <c r="K126" s="44">
        <v>6</v>
      </c>
      <c r="L126" s="43">
        <v>0.3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13.61</v>
      </c>
      <c r="H127" s="19">
        <f t="shared" si="62"/>
        <v>9</v>
      </c>
      <c r="I127" s="19">
        <f t="shared" si="62"/>
        <v>85.23</v>
      </c>
      <c r="J127" s="19">
        <f t="shared" si="62"/>
        <v>466.09999999999997</v>
      </c>
      <c r="K127" s="25"/>
      <c r="L127" s="19">
        <f t="shared" ref="L127" si="63">SUM(L120:L126)</f>
        <v>20.99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1.02</v>
      </c>
      <c r="H128" s="43">
        <v>3</v>
      </c>
      <c r="I128" s="43">
        <v>5.07</v>
      </c>
      <c r="J128" s="43">
        <v>51.42</v>
      </c>
      <c r="K128" s="44">
        <v>43</v>
      </c>
      <c r="L128" s="43">
        <v>0.7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6.42</v>
      </c>
      <c r="H129" s="43">
        <v>11</v>
      </c>
      <c r="I129" s="43">
        <v>12.82</v>
      </c>
      <c r="J129" s="43">
        <v>141.75</v>
      </c>
      <c r="K129" s="44">
        <v>25</v>
      </c>
      <c r="L129" s="43">
        <v>4.9000000000000004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300</v>
      </c>
      <c r="G130" s="43">
        <v>33</v>
      </c>
      <c r="H130" s="43">
        <v>30.79</v>
      </c>
      <c r="I130" s="43">
        <v>28.1</v>
      </c>
      <c r="J130" s="43">
        <v>524.4</v>
      </c>
      <c r="K130" s="44">
        <v>9</v>
      </c>
      <c r="L130" s="43">
        <v>46.02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>
        <v>868</v>
      </c>
      <c r="L132" s="43">
        <v>6.61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4.5</v>
      </c>
      <c r="H133" s="43">
        <v>1.5</v>
      </c>
      <c r="I133" s="43">
        <v>15</v>
      </c>
      <c r="J133" s="43">
        <v>81</v>
      </c>
      <c r="K133" s="44">
        <v>63</v>
      </c>
      <c r="L133" s="43">
        <v>1.74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1.1399999999999999</v>
      </c>
      <c r="J134" s="43">
        <v>59.4</v>
      </c>
      <c r="K134" s="44">
        <v>64</v>
      </c>
      <c r="L134" s="43">
        <v>2.1</v>
      </c>
    </row>
    <row r="135" spans="1:12" ht="15" x14ac:dyDescent="0.25">
      <c r="A135" s="14"/>
      <c r="B135" s="15"/>
      <c r="C135" s="11"/>
      <c r="D135" s="6" t="s">
        <v>24</v>
      </c>
      <c r="E135" s="42" t="s">
        <v>54</v>
      </c>
      <c r="F135" s="43">
        <v>140</v>
      </c>
      <c r="G135" s="43">
        <v>6</v>
      </c>
      <c r="H135" s="43">
        <v>0.6</v>
      </c>
      <c r="I135" s="43">
        <v>13.8</v>
      </c>
      <c r="J135" s="43">
        <v>62.2</v>
      </c>
      <c r="K135" s="44">
        <v>338</v>
      </c>
      <c r="L135" s="43">
        <v>18.899999999999999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1010</v>
      </c>
      <c r="G137" s="19">
        <f t="shared" ref="G137:J137" si="64">SUM(G128:G136)</f>
        <v>53.419999999999995</v>
      </c>
      <c r="H137" s="19">
        <f t="shared" si="64"/>
        <v>47.25</v>
      </c>
      <c r="I137" s="19">
        <f t="shared" si="64"/>
        <v>95.73</v>
      </c>
      <c r="J137" s="19">
        <f t="shared" si="64"/>
        <v>1001.17</v>
      </c>
      <c r="K137" s="25"/>
      <c r="L137" s="19">
        <f t="shared" ref="L137" si="65">SUM(L128:L136)</f>
        <v>80.97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1540</v>
      </c>
      <c r="G138" s="32">
        <f t="shared" ref="G138" si="66">G127+G137</f>
        <v>67.03</v>
      </c>
      <c r="H138" s="32">
        <f t="shared" ref="H138" si="67">H127+H137</f>
        <v>56.25</v>
      </c>
      <c r="I138" s="32">
        <f t="shared" ref="I138" si="68">I127+I137</f>
        <v>180.96</v>
      </c>
      <c r="J138" s="32">
        <f t="shared" ref="J138:L138" si="69">J127+J137</f>
        <v>1467.27</v>
      </c>
      <c r="K138" s="32"/>
      <c r="L138" s="32">
        <f t="shared" si="69"/>
        <v>101.96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10.5</v>
      </c>
      <c r="H139" s="40">
        <v>12.6</v>
      </c>
      <c r="I139" s="40">
        <v>47</v>
      </c>
      <c r="J139" s="40">
        <v>343.6</v>
      </c>
      <c r="K139" s="41">
        <v>182</v>
      </c>
      <c r="L139" s="40">
        <v>13.1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>
        <v>376</v>
      </c>
      <c r="L141" s="43">
        <v>1.8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4.5</v>
      </c>
      <c r="H142" s="43">
        <v>1.5</v>
      </c>
      <c r="I142" s="43">
        <v>15</v>
      </c>
      <c r="J142" s="43">
        <v>81</v>
      </c>
      <c r="K142" s="44">
        <v>63</v>
      </c>
      <c r="L142" s="43">
        <v>1.74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43</v>
      </c>
      <c r="F144" s="43">
        <v>30</v>
      </c>
      <c r="G144" s="43">
        <v>2.31</v>
      </c>
      <c r="H144" s="43">
        <v>0.9</v>
      </c>
      <c r="I144" s="43">
        <v>15.03</v>
      </c>
      <c r="J144" s="43">
        <v>77.7</v>
      </c>
      <c r="K144" s="44">
        <v>65</v>
      </c>
      <c r="L144" s="43">
        <v>2</v>
      </c>
    </row>
    <row r="145" spans="1:12" ht="15" x14ac:dyDescent="0.25">
      <c r="A145" s="23"/>
      <c r="B145" s="15"/>
      <c r="C145" s="11"/>
      <c r="D145" s="6" t="s">
        <v>46</v>
      </c>
      <c r="E145" s="42" t="s">
        <v>45</v>
      </c>
      <c r="F145" s="43">
        <v>20</v>
      </c>
      <c r="G145" s="43">
        <v>0</v>
      </c>
      <c r="H145" s="43">
        <v>16.399999999999999</v>
      </c>
      <c r="I145" s="43">
        <v>0.2</v>
      </c>
      <c r="J145" s="43">
        <v>150</v>
      </c>
      <c r="K145" s="44">
        <v>41</v>
      </c>
      <c r="L145" s="43">
        <v>10.5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17.509999999999998</v>
      </c>
      <c r="H146" s="19">
        <f t="shared" si="70"/>
        <v>31.4</v>
      </c>
      <c r="I146" s="19">
        <f t="shared" si="70"/>
        <v>83.73</v>
      </c>
      <c r="J146" s="19">
        <f t="shared" si="70"/>
        <v>679.1</v>
      </c>
      <c r="K146" s="25"/>
      <c r="L146" s="19">
        <f t="shared" ref="L146" si="71">SUM(L139:L145)</f>
        <v>29.14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1.02</v>
      </c>
      <c r="H147" s="43">
        <v>3</v>
      </c>
      <c r="I147" s="43">
        <v>5.07</v>
      </c>
      <c r="J147" s="43">
        <v>51.42</v>
      </c>
      <c r="K147" s="44">
        <v>30</v>
      </c>
      <c r="L147" s="43">
        <v>4.9000000000000004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4.8</v>
      </c>
      <c r="H148" s="43">
        <v>5.95</v>
      </c>
      <c r="I148" s="43">
        <v>13.7</v>
      </c>
      <c r="J148" s="43">
        <v>127.5</v>
      </c>
      <c r="K148" s="44">
        <v>3</v>
      </c>
      <c r="L148" s="43">
        <v>7.04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200</v>
      </c>
      <c r="G149" s="43">
        <v>8.1999999999999993</v>
      </c>
      <c r="H149" s="43">
        <v>9.1999999999999993</v>
      </c>
      <c r="I149" s="43">
        <v>38.6</v>
      </c>
      <c r="J149" s="43">
        <v>270.3</v>
      </c>
      <c r="K149" s="44">
        <v>679</v>
      </c>
      <c r="L149" s="43">
        <v>3.5</v>
      </c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120</v>
      </c>
      <c r="G150" s="43">
        <v>22.06</v>
      </c>
      <c r="H150" s="43">
        <v>18.23</v>
      </c>
      <c r="I150" s="43">
        <v>5.88</v>
      </c>
      <c r="J150" s="43">
        <v>276.25</v>
      </c>
      <c r="K150" s="44">
        <v>51</v>
      </c>
      <c r="L150" s="43">
        <v>30.3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1.4</v>
      </c>
      <c r="H151" s="43">
        <v>0</v>
      </c>
      <c r="I151" s="43">
        <v>28.6</v>
      </c>
      <c r="J151" s="43">
        <v>122</v>
      </c>
      <c r="K151" s="44">
        <v>2</v>
      </c>
      <c r="L151" s="43">
        <v>5.38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4.5</v>
      </c>
      <c r="H152" s="43">
        <v>1.5</v>
      </c>
      <c r="I152" s="43">
        <v>15</v>
      </c>
      <c r="J152" s="43">
        <v>81</v>
      </c>
      <c r="K152" s="44">
        <v>63</v>
      </c>
      <c r="L152" s="43">
        <v>1.74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1.1399999999999999</v>
      </c>
      <c r="J153" s="43">
        <v>59.4</v>
      </c>
      <c r="K153" s="44">
        <v>64</v>
      </c>
      <c r="L153" s="43">
        <v>2.1</v>
      </c>
    </row>
    <row r="154" spans="1:12" ht="15" x14ac:dyDescent="0.25">
      <c r="A154" s="23"/>
      <c r="B154" s="15"/>
      <c r="C154" s="11"/>
      <c r="D154" s="6" t="s">
        <v>52</v>
      </c>
      <c r="E154" s="42" t="s">
        <v>53</v>
      </c>
      <c r="F154" s="43">
        <v>60</v>
      </c>
      <c r="G154" s="43">
        <v>1.98</v>
      </c>
      <c r="H154" s="43">
        <v>1.44</v>
      </c>
      <c r="I154" s="43">
        <v>5.34</v>
      </c>
      <c r="J154" s="43">
        <v>42.48</v>
      </c>
      <c r="K154" s="44">
        <v>366</v>
      </c>
      <c r="L154" s="43">
        <v>2.7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45.939999999999991</v>
      </c>
      <c r="H156" s="19">
        <f t="shared" si="72"/>
        <v>39.679999999999993</v>
      </c>
      <c r="I156" s="19">
        <f t="shared" si="72"/>
        <v>113.33000000000001</v>
      </c>
      <c r="J156" s="19">
        <f t="shared" si="72"/>
        <v>1030.3499999999999</v>
      </c>
      <c r="K156" s="25"/>
      <c r="L156" s="19">
        <f t="shared" ref="L156" si="73">SUM(L147:L155)</f>
        <v>57.660000000000011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1480</v>
      </c>
      <c r="G157" s="32">
        <f t="shared" ref="G157" si="74">G146+G156</f>
        <v>63.449999999999989</v>
      </c>
      <c r="H157" s="32">
        <f t="shared" ref="H157" si="75">H146+H156</f>
        <v>71.079999999999984</v>
      </c>
      <c r="I157" s="32">
        <f t="shared" ref="I157" si="76">I146+I156</f>
        <v>197.06</v>
      </c>
      <c r="J157" s="32">
        <f t="shared" ref="J157:L157" si="77">J146+J156</f>
        <v>1709.4499999999998</v>
      </c>
      <c r="K157" s="32"/>
      <c r="L157" s="32">
        <f t="shared" si="77"/>
        <v>86.800000000000011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250</v>
      </c>
      <c r="G158" s="40">
        <v>10.66</v>
      </c>
      <c r="H158" s="40">
        <v>14.16</v>
      </c>
      <c r="I158" s="40">
        <v>42.83</v>
      </c>
      <c r="J158" s="40">
        <v>341</v>
      </c>
      <c r="K158" s="41">
        <v>173</v>
      </c>
      <c r="L158" s="40">
        <v>13.26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>
        <v>376</v>
      </c>
      <c r="L160" s="43">
        <v>1.8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4.5</v>
      </c>
      <c r="H161" s="43">
        <v>1.5</v>
      </c>
      <c r="I161" s="43">
        <v>15</v>
      </c>
      <c r="J161" s="43">
        <v>81</v>
      </c>
      <c r="K161" s="44">
        <v>63</v>
      </c>
      <c r="L161" s="43">
        <v>1.74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44</v>
      </c>
      <c r="E163" s="42" t="s">
        <v>43</v>
      </c>
      <c r="F163" s="43">
        <v>30</v>
      </c>
      <c r="G163" s="43">
        <v>2.31</v>
      </c>
      <c r="H163" s="43">
        <v>0.9</v>
      </c>
      <c r="I163" s="43">
        <v>15.03</v>
      </c>
      <c r="J163" s="43">
        <v>77.7</v>
      </c>
      <c r="K163" s="44">
        <v>65</v>
      </c>
      <c r="L163" s="43">
        <v>2</v>
      </c>
    </row>
    <row r="164" spans="1:12" ht="15" x14ac:dyDescent="0.25">
      <c r="A164" s="23"/>
      <c r="B164" s="15"/>
      <c r="C164" s="11"/>
      <c r="D164" s="6" t="s">
        <v>63</v>
      </c>
      <c r="E164" s="42" t="s">
        <v>56</v>
      </c>
      <c r="F164" s="43">
        <v>20</v>
      </c>
      <c r="G164" s="43">
        <v>0.1</v>
      </c>
      <c r="H164" s="43">
        <v>0</v>
      </c>
      <c r="I164" s="43">
        <v>13</v>
      </c>
      <c r="J164" s="43">
        <v>50</v>
      </c>
      <c r="K164" s="44">
        <v>6</v>
      </c>
      <c r="L164" s="43">
        <v>0.3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17.77</v>
      </c>
      <c r="H165" s="19">
        <f t="shared" si="78"/>
        <v>16.559999999999999</v>
      </c>
      <c r="I165" s="19">
        <f t="shared" si="78"/>
        <v>92.36</v>
      </c>
      <c r="J165" s="19">
        <f t="shared" si="78"/>
        <v>576.5</v>
      </c>
      <c r="K165" s="25"/>
      <c r="L165" s="19">
        <f t="shared" ref="L165" si="79">SUM(L158:L164)</f>
        <v>19.100000000000001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2.6</v>
      </c>
      <c r="H166" s="43">
        <v>0.2</v>
      </c>
      <c r="I166" s="43">
        <v>7.5</v>
      </c>
      <c r="J166" s="43">
        <v>41.4</v>
      </c>
      <c r="K166" s="44">
        <v>8</v>
      </c>
      <c r="L166" s="43">
        <v>0.7</v>
      </c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250</v>
      </c>
      <c r="G167" s="43">
        <v>8.5</v>
      </c>
      <c r="H167" s="43">
        <v>5.75</v>
      </c>
      <c r="I167" s="43">
        <v>18</v>
      </c>
      <c r="J167" s="43">
        <v>157.37</v>
      </c>
      <c r="K167" s="44">
        <v>87</v>
      </c>
      <c r="L167" s="43">
        <v>6.5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120</v>
      </c>
      <c r="G168" s="43">
        <v>17.12</v>
      </c>
      <c r="H168" s="43">
        <v>8.2200000000000006</v>
      </c>
      <c r="I168" s="43">
        <v>0.92</v>
      </c>
      <c r="J168" s="43">
        <v>146</v>
      </c>
      <c r="K168" s="44">
        <v>227</v>
      </c>
      <c r="L168" s="43">
        <v>49.8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200</v>
      </c>
      <c r="G169" s="43">
        <v>4.5999999999999996</v>
      </c>
      <c r="H169" s="43">
        <v>6.4</v>
      </c>
      <c r="I169" s="43">
        <v>46.6</v>
      </c>
      <c r="J169" s="43">
        <v>262.5</v>
      </c>
      <c r="K169" s="44">
        <v>304</v>
      </c>
      <c r="L169" s="43">
        <v>7.5</v>
      </c>
    </row>
    <row r="170" spans="1:12" ht="15" x14ac:dyDescent="0.2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3.1</v>
      </c>
      <c r="H170" s="43">
        <v>2.5</v>
      </c>
      <c r="I170" s="43">
        <v>11</v>
      </c>
      <c r="J170" s="43">
        <v>78.599999999999994</v>
      </c>
      <c r="K170" s="44">
        <v>379</v>
      </c>
      <c r="L170" s="43">
        <v>8.9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4.5</v>
      </c>
      <c r="H171" s="43">
        <v>1.5</v>
      </c>
      <c r="I171" s="43">
        <v>15</v>
      </c>
      <c r="J171" s="43">
        <v>81</v>
      </c>
      <c r="K171" s="44">
        <v>63</v>
      </c>
      <c r="L171" s="43">
        <v>1.74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1.98</v>
      </c>
      <c r="H172" s="43">
        <v>0.36</v>
      </c>
      <c r="I172" s="43">
        <v>1.1399999999999999</v>
      </c>
      <c r="J172" s="43">
        <v>59.4</v>
      </c>
      <c r="K172" s="44">
        <v>64</v>
      </c>
      <c r="L172" s="43">
        <v>2.1</v>
      </c>
    </row>
    <row r="173" spans="1:12" ht="15" x14ac:dyDescent="0.25">
      <c r="A173" s="23"/>
      <c r="B173" s="15"/>
      <c r="C173" s="11"/>
      <c r="D173" s="6" t="s">
        <v>52</v>
      </c>
      <c r="E173" s="42" t="s">
        <v>53</v>
      </c>
      <c r="F173" s="43">
        <v>60</v>
      </c>
      <c r="G173" s="43">
        <v>1.98</v>
      </c>
      <c r="H173" s="43">
        <v>1.44</v>
      </c>
      <c r="I173" s="43">
        <v>5.34</v>
      </c>
      <c r="J173" s="43">
        <v>42.48</v>
      </c>
      <c r="K173" s="44">
        <v>366</v>
      </c>
      <c r="L173" s="43">
        <v>2.7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44.379999999999995</v>
      </c>
      <c r="H175" s="19">
        <f t="shared" si="80"/>
        <v>26.37</v>
      </c>
      <c r="I175" s="19">
        <f t="shared" si="80"/>
        <v>105.50000000000001</v>
      </c>
      <c r="J175" s="19">
        <f t="shared" si="80"/>
        <v>868.75</v>
      </c>
      <c r="K175" s="25"/>
      <c r="L175" s="19">
        <f t="shared" ref="L175" si="81">SUM(L166:L174)</f>
        <v>79.94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1480</v>
      </c>
      <c r="G176" s="32">
        <f t="shared" ref="G176" si="82">G165+G175</f>
        <v>62.149999999999991</v>
      </c>
      <c r="H176" s="32">
        <f t="shared" ref="H176" si="83">H165+H175</f>
        <v>42.93</v>
      </c>
      <c r="I176" s="32">
        <f t="shared" ref="I176" si="84">I165+I175</f>
        <v>197.86</v>
      </c>
      <c r="J176" s="32">
        <f t="shared" ref="J176:L176" si="85">J165+J175</f>
        <v>1445.25</v>
      </c>
      <c r="K176" s="32"/>
      <c r="L176" s="32">
        <f t="shared" si="85"/>
        <v>99.039999999999992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250</v>
      </c>
      <c r="G177" s="40">
        <v>10.199999999999999</v>
      </c>
      <c r="H177" s="40">
        <v>11.5</v>
      </c>
      <c r="I177" s="40">
        <v>48.2</v>
      </c>
      <c r="J177" s="40">
        <v>337.5</v>
      </c>
      <c r="K177" s="41">
        <v>3</v>
      </c>
      <c r="L177" s="40">
        <v>12.8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>
        <v>376</v>
      </c>
      <c r="L179" s="43">
        <v>1.8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4.5</v>
      </c>
      <c r="H180" s="43">
        <v>1.5</v>
      </c>
      <c r="I180" s="43">
        <v>15</v>
      </c>
      <c r="J180" s="43">
        <v>81</v>
      </c>
      <c r="K180" s="44">
        <v>63</v>
      </c>
      <c r="L180" s="43">
        <v>1.74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44</v>
      </c>
      <c r="E182" s="42" t="s">
        <v>43</v>
      </c>
      <c r="F182" s="43">
        <v>30</v>
      </c>
      <c r="G182" s="43">
        <v>2.31</v>
      </c>
      <c r="H182" s="43">
        <v>0.9</v>
      </c>
      <c r="I182" s="43">
        <v>15.03</v>
      </c>
      <c r="J182" s="43">
        <v>77.7</v>
      </c>
      <c r="K182" s="44">
        <v>65</v>
      </c>
      <c r="L182" s="43">
        <v>2</v>
      </c>
    </row>
    <row r="183" spans="1:12" ht="15" x14ac:dyDescent="0.25">
      <c r="A183" s="23"/>
      <c r="B183" s="15"/>
      <c r="C183" s="11"/>
      <c r="D183" s="6" t="s">
        <v>46</v>
      </c>
      <c r="E183" s="42" t="s">
        <v>45</v>
      </c>
      <c r="F183" s="43">
        <v>20</v>
      </c>
      <c r="G183" s="43">
        <v>0</v>
      </c>
      <c r="H183" s="43">
        <v>16.399999999999999</v>
      </c>
      <c r="I183" s="43">
        <v>0.2</v>
      </c>
      <c r="J183" s="43">
        <v>150</v>
      </c>
      <c r="K183" s="44">
        <v>41</v>
      </c>
      <c r="L183" s="43">
        <v>10.5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17.209999999999997</v>
      </c>
      <c r="H184" s="19">
        <f t="shared" si="86"/>
        <v>30.299999999999997</v>
      </c>
      <c r="I184" s="19">
        <f t="shared" si="86"/>
        <v>84.93</v>
      </c>
      <c r="J184" s="19">
        <f t="shared" si="86"/>
        <v>673</v>
      </c>
      <c r="K184" s="25"/>
      <c r="L184" s="19">
        <f t="shared" ref="L184" si="87">SUM(L177:L183)</f>
        <v>28.84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58</v>
      </c>
      <c r="F185" s="40">
        <v>60</v>
      </c>
      <c r="G185" s="40">
        <v>0.8</v>
      </c>
      <c r="H185" s="40">
        <v>2.6</v>
      </c>
      <c r="I185" s="40">
        <v>4.5999999999999996</v>
      </c>
      <c r="J185" s="40">
        <v>45.8</v>
      </c>
      <c r="K185" s="41">
        <v>33</v>
      </c>
      <c r="L185" s="40">
        <v>0.7</v>
      </c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2.68</v>
      </c>
      <c r="H186" s="43">
        <v>2.8</v>
      </c>
      <c r="I186" s="43">
        <v>17.14</v>
      </c>
      <c r="J186" s="43">
        <v>104.5</v>
      </c>
      <c r="K186" s="44">
        <v>24</v>
      </c>
      <c r="L186" s="43">
        <v>5.36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120</v>
      </c>
      <c r="G187" s="43">
        <v>22.06</v>
      </c>
      <c r="H187" s="43">
        <v>18.23</v>
      </c>
      <c r="I187" s="43">
        <v>5.88</v>
      </c>
      <c r="J187" s="43">
        <v>276.25</v>
      </c>
      <c r="K187" s="44">
        <v>51</v>
      </c>
      <c r="L187" s="43">
        <v>30.3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200</v>
      </c>
      <c r="G188" s="43">
        <v>7.2</v>
      </c>
      <c r="H188" s="43">
        <v>6.5</v>
      </c>
      <c r="I188" s="43">
        <v>43.73</v>
      </c>
      <c r="J188" s="43">
        <v>262.39999999999998</v>
      </c>
      <c r="K188" s="44">
        <v>309</v>
      </c>
      <c r="L188" s="43">
        <v>5.0999999999999996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868</v>
      </c>
      <c r="L189" s="43">
        <v>6.61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4.5</v>
      </c>
      <c r="H190" s="43">
        <v>1.5</v>
      </c>
      <c r="I190" s="43">
        <v>15</v>
      </c>
      <c r="J190" s="43">
        <v>81</v>
      </c>
      <c r="K190" s="44">
        <v>63</v>
      </c>
      <c r="L190" s="43">
        <v>1.74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1.1399999999999999</v>
      </c>
      <c r="J191" s="43">
        <v>59.4</v>
      </c>
      <c r="K191" s="44">
        <v>64</v>
      </c>
      <c r="L191" s="43">
        <v>2.1</v>
      </c>
    </row>
    <row r="192" spans="1:12" ht="15" x14ac:dyDescent="0.25">
      <c r="A192" s="23"/>
      <c r="B192" s="15"/>
      <c r="C192" s="11"/>
      <c r="D192" s="6" t="s">
        <v>63</v>
      </c>
      <c r="E192" s="42" t="s">
        <v>76</v>
      </c>
      <c r="F192" s="43">
        <v>40</v>
      </c>
      <c r="G192" s="43">
        <v>2.8</v>
      </c>
      <c r="H192" s="43">
        <v>7.6</v>
      </c>
      <c r="I192" s="43">
        <v>27.2</v>
      </c>
      <c r="J192" s="43">
        <v>188</v>
      </c>
      <c r="K192" s="44">
        <v>58</v>
      </c>
      <c r="L192" s="43">
        <v>10.199999999999999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42.519999999999996</v>
      </c>
      <c r="H194" s="19">
        <f t="shared" si="88"/>
        <v>39.590000000000003</v>
      </c>
      <c r="I194" s="19">
        <f t="shared" si="88"/>
        <v>134.48999999999998</v>
      </c>
      <c r="J194" s="19">
        <f t="shared" si="88"/>
        <v>1098.3499999999999</v>
      </c>
      <c r="K194" s="25"/>
      <c r="L194" s="19">
        <f t="shared" ref="L194" si="89">SUM(L185:L193)</f>
        <v>62.11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1460</v>
      </c>
      <c r="G195" s="32">
        <f t="shared" ref="G195" si="90">G184+G194</f>
        <v>59.72999999999999</v>
      </c>
      <c r="H195" s="32">
        <f t="shared" ref="H195" si="91">H184+H194</f>
        <v>69.89</v>
      </c>
      <c r="I195" s="32">
        <f t="shared" ref="I195" si="92">I184+I194</f>
        <v>219.42</v>
      </c>
      <c r="J195" s="32">
        <f t="shared" ref="J195:L195" si="93">J184+J194</f>
        <v>1771.35</v>
      </c>
      <c r="K195" s="32"/>
      <c r="L195" s="32">
        <f t="shared" si="93"/>
        <v>90.95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63.526999999999987</v>
      </c>
      <c r="H196" s="34">
        <f t="shared" si="94"/>
        <v>61.500999999999998</v>
      </c>
      <c r="I196" s="34">
        <f t="shared" si="94"/>
        <v>202.95700000000002</v>
      </c>
      <c r="J196" s="34">
        <f t="shared" si="94"/>
        <v>1629.0419999999999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93.285000000000011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2022-05-16T14:23:56Z</dcterms:created>
  <dcterms:modified xsi:type="dcterms:W3CDTF">2023-10-18T07:10:57Z</dcterms:modified>
</cp:coreProperties>
</file>